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Изм 2018 года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'Изм 2018 года'!$5:$5</definedName>
    <definedName name="_xlnm.Print_Area" localSheetId="0">'Изм 2018 года'!$A$1:$F$13</definedName>
  </definedNames>
  <calcPr fullCalcOnLoad="1"/>
</workbook>
</file>

<file path=xl/sharedStrings.xml><?xml version="1.0" encoding="utf-8"?>
<sst xmlns="http://schemas.openxmlformats.org/spreadsheetml/2006/main" count="24" uniqueCount="20">
  <si>
    <t>Увеличение (+), уменьшение (-)</t>
  </si>
  <si>
    <t>Уточненный план на 2018 год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</si>
  <si>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</si>
  <si>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</si>
  <si>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Подпрограмма "Развитие дошкольного образования на территории города Обнинска"</t>
  </si>
  <si>
    <t>Целевая статья</t>
  </si>
  <si>
    <t>Вид расхо-дов</t>
  </si>
  <si>
    <t>01 0 00 00000</t>
  </si>
  <si>
    <t>01 1 00 00000</t>
  </si>
  <si>
    <t>(руб.)</t>
  </si>
  <si>
    <t xml:space="preserve">Утверждено на                     2018 год </t>
  </si>
  <si>
    <t>Муниципальная программа "Развитие системы образования города Обнинска"</t>
  </si>
  <si>
    <t>ВСЕГО</t>
  </si>
  <si>
    <t>Наименование</t>
  </si>
  <si>
    <t>Субсидии бюджетным учреждениям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</si>
  <si>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</si>
  <si>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</si>
  <si>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</si>
  <si>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Изменения в Приложение № 7 "Распределение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2018 и 2019 годов"</t>
  </si>
  <si>
    <t>Приложение № 4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от 28.03.2017 № 02-28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</si>
</sst>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1" fillId="24" borderId="2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" borderId="1" applyNumberFormat="0" applyAlignment="0" applyProtection="0"/>
    <xf numFmtId="0" fontId="39" fillId="0" borderId="6" applyNumberFormat="0" applyFill="0" applyAlignment="0" applyProtection="0"/>
    <xf numFmtId="0" fontId="23" fillId="12" borderId="0" applyNumberFormat="0" applyBorder="0" applyAlignment="0" applyProtection="0"/>
    <xf numFmtId="0" fontId="34" fillId="4" borderId="7" applyNumberFormat="0" applyFont="0" applyAlignment="0" applyProtection="0"/>
    <xf numFmtId="0" fontId="15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0" fontId="31" fillId="0" borderId="13">
      <alignment horizontal="left" wrapText="1"/>
      <protection/>
    </xf>
    <xf numFmtId="0" fontId="32" fillId="0" borderId="14">
      <alignment horizontal="left" wrapText="1" indent="2"/>
      <protection/>
    </xf>
    <xf numFmtId="0" fontId="31" fillId="0" borderId="15">
      <alignment horizontal="left" wrapText="1" indent="2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6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49" fontId="31" fillId="0" borderId="17">
      <alignment horizontal="center" wrapText="1"/>
      <protection/>
    </xf>
    <xf numFmtId="49" fontId="31" fillId="0" borderId="18">
      <alignment horizontal="center" wrapText="1"/>
      <protection/>
    </xf>
    <xf numFmtId="49" fontId="31" fillId="0" borderId="19">
      <alignment horizontal="center"/>
      <protection/>
    </xf>
    <xf numFmtId="0" fontId="40" fillId="25" borderId="16">
      <alignment horizontal="center"/>
      <protection/>
    </xf>
    <xf numFmtId="0" fontId="40" fillId="25" borderId="16">
      <alignment horizontal="left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11">
      <alignment horizontal="center"/>
      <protection/>
    </xf>
    <xf numFmtId="49" fontId="32" fillId="0" borderId="11">
      <alignment horizontal="center"/>
      <protection/>
    </xf>
    <xf numFmtId="4" fontId="32" fillId="0" borderId="11">
      <alignment horizontal="right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1" applyNumberFormat="0" applyAlignment="0" applyProtection="0"/>
    <xf numFmtId="0" fontId="15" fillId="25" borderId="8" applyNumberFormat="0" applyAlignment="0" applyProtection="0"/>
    <xf numFmtId="0" fontId="16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4" borderId="2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4" fontId="8" fillId="0" borderId="26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4" fontId="3" fillId="0" borderId="27" xfId="0" applyNumberFormat="1" applyFont="1" applyFill="1" applyBorder="1" applyAlignment="1">
      <alignment wrapText="1"/>
    </xf>
    <xf numFmtId="4" fontId="10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95" zoomScaleNormal="95" zoomScaleSheetLayoutView="95" zoomScalePageLayoutView="0" workbookViewId="0" topLeftCell="A1">
      <selection activeCell="A1" sqref="A1"/>
    </sheetView>
  </sheetViews>
  <sheetFormatPr defaultColWidth="8.875" defaultRowHeight="12.75"/>
  <cols>
    <col min="1" max="1" width="51.125" style="16" customWidth="1"/>
    <col min="2" max="2" width="16.125" style="18" customWidth="1"/>
    <col min="3" max="3" width="8.375" style="18" customWidth="1"/>
    <col min="4" max="4" width="19.00390625" style="2" customWidth="1"/>
    <col min="5" max="5" width="20.125" style="14" customWidth="1"/>
    <col min="6" max="6" width="17.875" style="14" customWidth="1"/>
    <col min="7" max="16384" width="8.875" style="14" customWidth="1"/>
  </cols>
  <sheetData>
    <row r="1" spans="2:6" ht="76.5" customHeight="1">
      <c r="B1" s="19"/>
      <c r="C1" s="25" t="s">
        <v>19</v>
      </c>
      <c r="D1" s="26"/>
      <c r="E1" s="26"/>
      <c r="F1" s="27"/>
    </row>
    <row r="3" spans="1:6" ht="78" customHeight="1">
      <c r="A3" s="28" t="s">
        <v>18</v>
      </c>
      <c r="B3" s="28"/>
      <c r="C3" s="29"/>
      <c r="D3" s="29"/>
      <c r="E3" s="30"/>
      <c r="F3" s="27"/>
    </row>
    <row r="4" spans="1:6" ht="15.75">
      <c r="A4" s="5"/>
      <c r="B4" s="5"/>
      <c r="C4" s="5"/>
      <c r="F4" s="2" t="s">
        <v>9</v>
      </c>
    </row>
    <row r="5" spans="1:6" s="15" customFormat="1" ht="42.75">
      <c r="A5" s="17" t="s">
        <v>13</v>
      </c>
      <c r="B5" s="4" t="s">
        <v>5</v>
      </c>
      <c r="C5" s="4" t="s">
        <v>6</v>
      </c>
      <c r="D5" s="3" t="s">
        <v>10</v>
      </c>
      <c r="E5" s="3" t="s">
        <v>0</v>
      </c>
      <c r="F5" s="3" t="s">
        <v>1</v>
      </c>
    </row>
    <row r="6" spans="1:6" s="15" customFormat="1" ht="31.5">
      <c r="A6" s="22" t="s">
        <v>11</v>
      </c>
      <c r="B6" s="23" t="s">
        <v>7</v>
      </c>
      <c r="C6" s="23"/>
      <c r="D6" s="24">
        <v>1303029508</v>
      </c>
      <c r="E6" s="24">
        <f>E7</f>
        <v>26992142</v>
      </c>
      <c r="F6" s="13">
        <f aca="true" t="shared" si="0" ref="F6:F13">SUM(D6:E6)</f>
        <v>1330021650</v>
      </c>
    </row>
    <row r="7" spans="1:6" s="15" customFormat="1" ht="31.5">
      <c r="A7" s="12" t="s">
        <v>4</v>
      </c>
      <c r="B7" s="1" t="s">
        <v>8</v>
      </c>
      <c r="C7" s="1"/>
      <c r="D7" s="20">
        <v>461603603</v>
      </c>
      <c r="E7" s="20">
        <f>E8</f>
        <v>26992142</v>
      </c>
      <c r="F7" s="21">
        <f t="shared" si="0"/>
        <v>488595745</v>
      </c>
    </row>
    <row r="8" spans="1:6" s="15" customFormat="1" ht="47.25">
      <c r="A8" s="11" t="s">
        <v>2</v>
      </c>
      <c r="B8" s="1" t="s">
        <v>3</v>
      </c>
      <c r="C8" s="1"/>
      <c r="D8" s="20"/>
      <c r="E8" s="20">
        <f>SUM(E9,E11)</f>
        <v>26992142</v>
      </c>
      <c r="F8" s="21">
        <f t="shared" si="0"/>
        <v>26992142</v>
      </c>
    </row>
    <row r="9" spans="1:6" s="15" customFormat="1" ht="33.75" customHeight="1">
      <c r="A9" s="11" t="s">
        <v>15</v>
      </c>
      <c r="B9" s="1" t="s">
        <v>3</v>
      </c>
      <c r="C9" s="1">
        <v>400</v>
      </c>
      <c r="D9" s="20"/>
      <c r="E9" s="20">
        <f>E10</f>
        <v>20000000</v>
      </c>
      <c r="F9" s="21">
        <f t="shared" si="0"/>
        <v>20000000</v>
      </c>
    </row>
    <row r="10" spans="1:6" s="15" customFormat="1" ht="16.5">
      <c r="A10" s="11" t="s">
        <v>16</v>
      </c>
      <c r="B10" s="1" t="s">
        <v>3</v>
      </c>
      <c r="C10" s="1">
        <v>410</v>
      </c>
      <c r="D10" s="20"/>
      <c r="E10" s="20">
        <v>20000000</v>
      </c>
      <c r="F10" s="21">
        <f t="shared" si="0"/>
        <v>20000000</v>
      </c>
    </row>
    <row r="11" spans="1:6" s="15" customFormat="1" ht="33" customHeight="1">
      <c r="A11" s="11" t="s">
        <v>17</v>
      </c>
      <c r="B11" s="1" t="s">
        <v>3</v>
      </c>
      <c r="C11" s="1">
        <v>600</v>
      </c>
      <c r="D11" s="10"/>
      <c r="E11" s="10">
        <f>E12</f>
        <v>6992142</v>
      </c>
      <c r="F11" s="21">
        <f t="shared" si="0"/>
        <v>6992142</v>
      </c>
    </row>
    <row r="12" spans="1:6" ht="16.5">
      <c r="A12" s="11" t="s">
        <v>14</v>
      </c>
      <c r="B12" s="1" t="s">
        <v>3</v>
      </c>
      <c r="C12" s="1">
        <v>610</v>
      </c>
      <c r="D12" s="10"/>
      <c r="E12" s="10">
        <v>6992142</v>
      </c>
      <c r="F12" s="21">
        <f t="shared" si="0"/>
        <v>6992142</v>
      </c>
    </row>
    <row r="13" spans="1:6" s="8" customFormat="1" ht="16.5">
      <c r="A13" s="6" t="s">
        <v>12</v>
      </c>
      <c r="B13" s="9"/>
      <c r="C13" s="7"/>
      <c r="D13" s="13">
        <v>3315367860</v>
      </c>
      <c r="E13" s="13">
        <f>E6</f>
        <v>26992142</v>
      </c>
      <c r="F13" s="13">
        <f t="shared" si="0"/>
        <v>3342360002</v>
      </c>
    </row>
  </sheetData>
  <sheetProtection/>
  <mergeCells count="2">
    <mergeCell ref="C1:F1"/>
    <mergeCell ref="A3:F3"/>
  </mergeCells>
  <printOptions/>
  <pageMargins left="0.45" right="0.24" top="0.35" bottom="0.32" header="0.17" footer="0.16"/>
  <pageSetup firstPageNumber="44" useFirstPageNumber="1" fitToHeight="0" fitToWidth="1" horizontalDpi="600" verticalDpi="6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2017-03-16T06:01:37Z</cp:lastPrinted>
  <dcterms:created xsi:type="dcterms:W3CDTF">2014-07-22T10:08:58Z</dcterms:created>
  <dcterms:modified xsi:type="dcterms:W3CDTF">2017-03-28T05:23:56Z</dcterms:modified>
  <cp:category/>
  <cp:version/>
  <cp:contentType/>
  <cp:contentStatus/>
</cp:coreProperties>
</file>